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<sst xmlns="http://schemas.openxmlformats.org/spreadsheetml/2006/main" count="100">
  <si>
    <t>林学院2017届免试推荐研究生面试结果</t>
  </si>
  <si>
    <t>专业</t>
  </si>
  <si>
    <t>姓名</t>
  </si>
  <si>
    <t>性别</t>
  </si>
  <si>
    <t>专业人数</t>
  </si>
  <si>
    <t>加权学分成绩</t>
  </si>
  <si>
    <t>面试成绩</t>
  </si>
  <si>
    <t>面试后综合成绩</t>
  </si>
  <si>
    <t>面试后综合名次</t>
  </si>
  <si>
    <r>
      <rPr>
        <b/>
        <sz val="9"/>
        <color rgb="FF000000"/>
        <rFont val="宋体"/>
        <charset val="134"/>
      </rPr>
      <t>林学</t>
    </r>
    <r>
      <rPr>
        <b/>
        <sz val="9"/>
        <color rgb="FF000000"/>
        <rFont val="Arial     "/>
        <charset val="134"/>
      </rPr>
      <t xml:space="preserve">      </t>
    </r>
  </si>
  <si>
    <t>高冬晴</t>
  </si>
  <si>
    <t>女</t>
  </si>
  <si>
    <t>郭龙梅</t>
  </si>
  <si>
    <t>辛萍</t>
  </si>
  <si>
    <t>牟艺林</t>
  </si>
  <si>
    <r>
      <rPr>
        <sz val="9"/>
        <color rgb="FF000000"/>
        <rFont val="宋体"/>
        <charset val="134"/>
      </rPr>
      <t>林学</t>
    </r>
    <r>
      <rPr>
        <sz val="9"/>
        <color rgb="FF000000"/>
        <rFont val="Arial     "/>
        <charset val="134"/>
      </rPr>
      <t xml:space="preserve">      </t>
    </r>
  </si>
  <si>
    <t>秦昕妍</t>
  </si>
  <si>
    <t>张琦</t>
  </si>
  <si>
    <t>赵芸</t>
  </si>
  <si>
    <t>王梦杰</t>
  </si>
  <si>
    <t>李哲</t>
  </si>
  <si>
    <t>男</t>
  </si>
  <si>
    <t>马文苑</t>
  </si>
  <si>
    <t>蚕学</t>
  </si>
  <si>
    <t>高云</t>
  </si>
  <si>
    <t>张会</t>
  </si>
  <si>
    <t>秦荣丽</t>
  </si>
  <si>
    <r>
      <rPr>
        <b/>
        <sz val="9"/>
        <color rgb="FF000000"/>
        <rFont val="宋体"/>
        <charset val="134"/>
      </rPr>
      <t>园林</t>
    </r>
    <r>
      <rPr>
        <b/>
        <sz val="9"/>
        <color rgb="FF000000"/>
        <rFont val="Arial     "/>
        <charset val="134"/>
      </rPr>
      <t xml:space="preserve">      </t>
    </r>
  </si>
  <si>
    <t>傅俊杰</t>
  </si>
  <si>
    <t>刘坤</t>
  </si>
  <si>
    <t>郝旺奂</t>
  </si>
  <si>
    <t>李青</t>
  </si>
  <si>
    <t>秦昕璐</t>
  </si>
  <si>
    <r>
      <rPr>
        <sz val="9"/>
        <color rgb="FF000000"/>
        <rFont val="宋体"/>
        <charset val="134"/>
      </rPr>
      <t>园林</t>
    </r>
    <r>
      <rPr>
        <sz val="9"/>
        <color rgb="FF000000"/>
        <rFont val="Arial     "/>
        <charset val="134"/>
      </rPr>
      <t xml:space="preserve">      </t>
    </r>
  </si>
  <si>
    <t>刘杰</t>
  </si>
  <si>
    <t>刘立堃</t>
  </si>
  <si>
    <t>张成芳</t>
  </si>
  <si>
    <t>曹佩佩</t>
  </si>
  <si>
    <t>王舒婷</t>
  </si>
  <si>
    <t>漆媛媛</t>
  </si>
  <si>
    <t>刘晓倩</t>
  </si>
  <si>
    <t>梁文钊</t>
  </si>
  <si>
    <t>尚乐乐</t>
  </si>
  <si>
    <t>丁小惠</t>
  </si>
  <si>
    <t>孙艳平</t>
  </si>
  <si>
    <t>于若洋</t>
  </si>
  <si>
    <t>李美超</t>
  </si>
  <si>
    <t>韩彩云</t>
  </si>
  <si>
    <t>孟蕊</t>
  </si>
  <si>
    <t>刘素涵</t>
  </si>
  <si>
    <t>风景园林</t>
  </si>
  <si>
    <t>张雪妍</t>
  </si>
  <si>
    <t>张文慧</t>
  </si>
  <si>
    <t>陈思雨</t>
  </si>
  <si>
    <t>张慧莹</t>
  </si>
  <si>
    <t>徐佳佳</t>
  </si>
  <si>
    <t>王璐</t>
  </si>
  <si>
    <t>王旭</t>
  </si>
  <si>
    <t>韩冷</t>
  </si>
  <si>
    <t>韩涵</t>
  </si>
  <si>
    <t>曲林燕</t>
  </si>
  <si>
    <t>景观</t>
  </si>
  <si>
    <t>程世超</t>
  </si>
  <si>
    <t>栾鑫</t>
  </si>
  <si>
    <t>李诗琪</t>
  </si>
  <si>
    <t>张宇</t>
  </si>
  <si>
    <t>谭姣姣</t>
  </si>
  <si>
    <t>李琳琳</t>
  </si>
  <si>
    <t>刘晴</t>
  </si>
  <si>
    <r>
      <rPr>
        <b/>
        <sz val="9"/>
        <color rgb="FF000000"/>
        <rFont val="宋体"/>
        <charset val="134"/>
      </rPr>
      <t>生态</t>
    </r>
    <r>
      <rPr>
        <b/>
        <sz val="9"/>
        <color rgb="FF000000"/>
        <rFont val="Arial     "/>
        <charset val="134"/>
      </rPr>
      <t xml:space="preserve">      </t>
    </r>
  </si>
  <si>
    <t>王玮玥</t>
  </si>
  <si>
    <t>宋晓英</t>
  </si>
  <si>
    <r>
      <rPr>
        <sz val="9"/>
        <color rgb="FF000000"/>
        <rFont val="宋体"/>
        <charset val="134"/>
      </rPr>
      <t>生态</t>
    </r>
    <r>
      <rPr>
        <sz val="9"/>
        <color rgb="FF000000"/>
        <rFont val="Arial     "/>
        <charset val="134"/>
      </rPr>
      <t xml:space="preserve">      </t>
    </r>
  </si>
  <si>
    <t>史戈</t>
  </si>
  <si>
    <t>燕语</t>
  </si>
  <si>
    <t>陈乔乔</t>
  </si>
  <si>
    <t>薛飞</t>
  </si>
  <si>
    <t>高珊珊</t>
  </si>
  <si>
    <t>木材</t>
  </si>
  <si>
    <t>张敏</t>
  </si>
  <si>
    <t>庞艳芳</t>
  </si>
  <si>
    <t>张嘉淼</t>
  </si>
  <si>
    <t>徐业程</t>
  </si>
  <si>
    <t>范文军</t>
  </si>
  <si>
    <t>谷卫东</t>
  </si>
  <si>
    <t>毕振举</t>
  </si>
  <si>
    <r>
      <rPr>
        <b/>
        <sz val="9"/>
        <color indexed="8"/>
        <rFont val="宋体"/>
        <charset val="134"/>
      </rPr>
      <t>水保</t>
    </r>
    <r>
      <rPr>
        <b/>
        <sz val="9"/>
        <color indexed="8"/>
        <rFont val="Arial     "/>
        <charset val="134"/>
      </rPr>
      <t xml:space="preserve">      </t>
    </r>
  </si>
  <si>
    <t>孔喆</t>
  </si>
  <si>
    <t>张瑞</t>
  </si>
  <si>
    <t>韩昕</t>
  </si>
  <si>
    <r>
      <rPr>
        <sz val="9"/>
        <color indexed="8"/>
        <rFont val="宋体"/>
        <charset val="134"/>
      </rPr>
      <t>水保</t>
    </r>
    <r>
      <rPr>
        <sz val="9"/>
        <color indexed="8"/>
        <rFont val="Arial     "/>
        <charset val="134"/>
      </rPr>
      <t xml:space="preserve">      </t>
    </r>
  </si>
  <si>
    <t>金晓</t>
  </si>
  <si>
    <t>张芷温</t>
  </si>
  <si>
    <t>何如梦</t>
  </si>
  <si>
    <t>杨文杰</t>
  </si>
  <si>
    <t>王雨婷</t>
  </si>
  <si>
    <t>蓝郭华</t>
  </si>
  <si>
    <t>张涛</t>
  </si>
  <si>
    <t>排序成绩（面试后综合成绩）=学习成绩（加权学分成绩）×50%+面试成绩×50%</t>
  </si>
  <si>
    <t>林学院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</si>
</sst>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b/>
      <sz val="1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2"/>
      <name val="楷体_GB2312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rgb="FF000000"/>
      <name val="Arial     "/>
      <charset val="134"/>
    </font>
    <font>
      <sz val="9"/>
      <color rgb="FF000000"/>
      <name val="Arial     "/>
      <charset val="134"/>
    </font>
    <font>
      <b/>
      <sz val="9"/>
      <color indexed="8"/>
      <name val="Arial     "/>
      <charset val="134"/>
    </font>
    <font>
      <sz val="9"/>
      <color indexed="8"/>
      <name val="Arial     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31" fontId="15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4"/>
  <sheetViews>
    <sheetView tabSelected="1" workbookViewId="0">
      <selection activeCell="A3" sqref="A3:H77"/>
    </sheetView>
  </sheetViews>
  <sheetFormatPr defaultColWidth="9" defaultRowHeight="13.5" outlineLevelCol="7"/>
  <cols>
    <col min="1" max="1" width="9" style="1"/>
    <col min="2" max="2" width="10.25" style="1" customWidth="1"/>
    <col min="3" max="4" width="9" style="1"/>
    <col min="5" max="5" width="9.25" style="1" customWidth="1"/>
    <col min="6" max="6" width="10.5" style="1" customWidth="1"/>
    <col min="7" max="7" width="9.875" style="1" customWidth="1"/>
    <col min="8" max="8" width="10" style="1" customWidth="1"/>
    <col min="9" max="16384" width="9" style="1"/>
  </cols>
  <sheetData>
    <row r="1" s="1" customFormat="1" ht="25.5" spans="1:8">
      <c r="A1" s="2" t="s">
        <v>0</v>
      </c>
      <c r="B1" s="3"/>
      <c r="C1" s="3"/>
      <c r="D1" s="3"/>
      <c r="E1" s="3"/>
      <c r="F1" s="2"/>
      <c r="G1" s="2"/>
      <c r="H1" s="2"/>
    </row>
    <row r="2" s="1" customFormat="1" ht="24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spans="1:8">
      <c r="A3" s="6" t="s">
        <v>9</v>
      </c>
      <c r="B3" s="5" t="s">
        <v>10</v>
      </c>
      <c r="C3" s="5" t="s">
        <v>11</v>
      </c>
      <c r="D3" s="5">
        <v>78</v>
      </c>
      <c r="E3" s="5">
        <v>87.86</v>
      </c>
      <c r="F3" s="7">
        <v>95.33</v>
      </c>
      <c r="G3" s="7">
        <v>91.59</v>
      </c>
      <c r="H3" s="5">
        <v>1</v>
      </c>
    </row>
    <row r="4" s="1" customFormat="1" spans="1:8">
      <c r="A4" s="6" t="s">
        <v>9</v>
      </c>
      <c r="B4" s="5" t="s">
        <v>12</v>
      </c>
      <c r="C4" s="5" t="s">
        <v>11</v>
      </c>
      <c r="D4" s="5">
        <v>78</v>
      </c>
      <c r="E4" s="5">
        <v>87.04</v>
      </c>
      <c r="F4" s="7">
        <v>95.16</v>
      </c>
      <c r="G4" s="7">
        <v>91.1</v>
      </c>
      <c r="H4" s="5">
        <v>2</v>
      </c>
    </row>
    <row r="5" s="1" customFormat="1" spans="1:8">
      <c r="A5" s="6" t="s">
        <v>9</v>
      </c>
      <c r="B5" s="5" t="s">
        <v>13</v>
      </c>
      <c r="C5" s="5" t="s">
        <v>11</v>
      </c>
      <c r="D5" s="5">
        <v>78</v>
      </c>
      <c r="E5" s="5">
        <v>90.21</v>
      </c>
      <c r="F5" s="7">
        <v>90.67</v>
      </c>
      <c r="G5" s="7">
        <v>90.44</v>
      </c>
      <c r="H5" s="5">
        <v>3</v>
      </c>
    </row>
    <row r="6" s="1" customFormat="1" spans="1:8">
      <c r="A6" s="6" t="s">
        <v>9</v>
      </c>
      <c r="B6" s="5" t="s">
        <v>14</v>
      </c>
      <c r="C6" s="5" t="s">
        <v>11</v>
      </c>
      <c r="D6" s="5">
        <v>78</v>
      </c>
      <c r="E6" s="5">
        <v>89.62</v>
      </c>
      <c r="F6" s="7">
        <v>91.25</v>
      </c>
      <c r="G6" s="7">
        <v>90.44</v>
      </c>
      <c r="H6" s="5">
        <v>3</v>
      </c>
    </row>
    <row r="7" s="1" customFormat="1" spans="1:8">
      <c r="A7" s="8" t="s">
        <v>15</v>
      </c>
      <c r="B7" s="9" t="s">
        <v>16</v>
      </c>
      <c r="C7" s="9" t="s">
        <v>11</v>
      </c>
      <c r="D7" s="9">
        <v>78</v>
      </c>
      <c r="E7" s="9">
        <v>90.11</v>
      </c>
      <c r="F7" s="10">
        <v>90.17</v>
      </c>
      <c r="G7" s="10">
        <v>90.14</v>
      </c>
      <c r="H7" s="9">
        <v>5</v>
      </c>
    </row>
    <row r="8" s="1" customFormat="1" spans="1:8">
      <c r="A8" s="8" t="s">
        <v>15</v>
      </c>
      <c r="B8" s="9" t="s">
        <v>17</v>
      </c>
      <c r="C8" s="9" t="s">
        <v>11</v>
      </c>
      <c r="D8" s="9">
        <v>78</v>
      </c>
      <c r="E8" s="9">
        <v>86.03</v>
      </c>
      <c r="F8" s="10">
        <v>93.58</v>
      </c>
      <c r="G8" s="10">
        <v>89.81</v>
      </c>
      <c r="H8" s="9">
        <v>6</v>
      </c>
    </row>
    <row r="9" s="1" customFormat="1" spans="1:8">
      <c r="A9" s="8" t="s">
        <v>15</v>
      </c>
      <c r="B9" s="9" t="s">
        <v>18</v>
      </c>
      <c r="C9" s="9" t="s">
        <v>11</v>
      </c>
      <c r="D9" s="9">
        <v>78</v>
      </c>
      <c r="E9" s="9">
        <v>89.85</v>
      </c>
      <c r="F9" s="10">
        <v>87.92</v>
      </c>
      <c r="G9" s="10">
        <v>88.89</v>
      </c>
      <c r="H9" s="9">
        <v>7</v>
      </c>
    </row>
    <row r="10" s="1" customFormat="1" spans="1:8">
      <c r="A10" s="8" t="s">
        <v>15</v>
      </c>
      <c r="B10" s="9" t="s">
        <v>19</v>
      </c>
      <c r="C10" s="9" t="s">
        <v>11</v>
      </c>
      <c r="D10" s="9">
        <v>78</v>
      </c>
      <c r="E10" s="9">
        <v>89.6</v>
      </c>
      <c r="F10" s="10">
        <v>88.08</v>
      </c>
      <c r="G10" s="10">
        <v>88.84</v>
      </c>
      <c r="H10" s="9">
        <v>8</v>
      </c>
    </row>
    <row r="11" s="1" customFormat="1" spans="1:8">
      <c r="A11" s="8" t="s">
        <v>15</v>
      </c>
      <c r="B11" s="9" t="s">
        <v>20</v>
      </c>
      <c r="C11" s="9" t="s">
        <v>21</v>
      </c>
      <c r="D11" s="9">
        <v>78</v>
      </c>
      <c r="E11" s="9">
        <v>85.91</v>
      </c>
      <c r="F11" s="10">
        <v>87.91</v>
      </c>
      <c r="G11" s="10">
        <v>86.91</v>
      </c>
      <c r="H11" s="9">
        <v>9</v>
      </c>
    </row>
    <row r="12" s="1" customFormat="1" spans="1:8">
      <c r="A12" s="8" t="s">
        <v>15</v>
      </c>
      <c r="B12" s="9" t="s">
        <v>22</v>
      </c>
      <c r="C12" s="9" t="s">
        <v>11</v>
      </c>
      <c r="D12" s="9">
        <v>78</v>
      </c>
      <c r="E12" s="9">
        <v>86.24</v>
      </c>
      <c r="F12" s="10">
        <v>85.67</v>
      </c>
      <c r="G12" s="10">
        <v>85.96</v>
      </c>
      <c r="H12" s="9">
        <v>10</v>
      </c>
    </row>
    <row r="13" s="1" customFormat="1" spans="1:8">
      <c r="A13" s="6" t="s">
        <v>23</v>
      </c>
      <c r="B13" s="11" t="s">
        <v>24</v>
      </c>
      <c r="C13" s="11" t="s">
        <v>11</v>
      </c>
      <c r="D13" s="11">
        <v>23</v>
      </c>
      <c r="E13" s="11">
        <v>87.05</v>
      </c>
      <c r="F13" s="12">
        <v>92.79</v>
      </c>
      <c r="G13" s="12">
        <f>E13*0.5+F13*0.5</f>
        <v>89.92</v>
      </c>
      <c r="H13" s="12">
        <v>1</v>
      </c>
    </row>
    <row r="14" s="1" customFormat="1" spans="1:8">
      <c r="A14" s="8" t="s">
        <v>23</v>
      </c>
      <c r="B14" s="13" t="s">
        <v>25</v>
      </c>
      <c r="C14" s="13" t="s">
        <v>11</v>
      </c>
      <c r="D14" s="13">
        <v>23</v>
      </c>
      <c r="E14" s="13">
        <v>86.72</v>
      </c>
      <c r="F14" s="14">
        <v>86.86</v>
      </c>
      <c r="G14" s="14">
        <f>E14*0.5+F14*0.5</f>
        <v>86.79</v>
      </c>
      <c r="H14" s="14">
        <v>2</v>
      </c>
    </row>
    <row r="15" s="1" customFormat="1" spans="1:8">
      <c r="A15" s="8" t="s">
        <v>23</v>
      </c>
      <c r="B15" s="13" t="s">
        <v>26</v>
      </c>
      <c r="C15" s="13" t="s">
        <v>11</v>
      </c>
      <c r="D15" s="13">
        <v>23</v>
      </c>
      <c r="E15" s="13">
        <v>84.72</v>
      </c>
      <c r="F15" s="14">
        <v>84.79</v>
      </c>
      <c r="G15" s="14">
        <v>84.76</v>
      </c>
      <c r="H15" s="14">
        <v>3</v>
      </c>
    </row>
    <row r="16" s="1" customFormat="1" spans="1:8">
      <c r="A16" s="6" t="s">
        <v>27</v>
      </c>
      <c r="B16" s="5" t="s">
        <v>28</v>
      </c>
      <c r="C16" s="5" t="s">
        <v>11</v>
      </c>
      <c r="D16" s="5">
        <v>130</v>
      </c>
      <c r="E16" s="5">
        <v>90.03</v>
      </c>
      <c r="F16" s="5">
        <v>93.14</v>
      </c>
      <c r="G16" s="5">
        <v>91.59</v>
      </c>
      <c r="H16" s="5">
        <v>1</v>
      </c>
    </row>
    <row r="17" s="1" customFormat="1" spans="1:8">
      <c r="A17" s="6" t="s">
        <v>27</v>
      </c>
      <c r="B17" s="5" t="s">
        <v>29</v>
      </c>
      <c r="C17" s="5" t="s">
        <v>11</v>
      </c>
      <c r="D17" s="5">
        <v>130</v>
      </c>
      <c r="E17" s="5">
        <v>86.41</v>
      </c>
      <c r="F17" s="5">
        <v>95.14</v>
      </c>
      <c r="G17" s="5">
        <v>90.78</v>
      </c>
      <c r="H17" s="5">
        <v>2</v>
      </c>
    </row>
    <row r="18" s="1" customFormat="1" spans="1:8">
      <c r="A18" s="6" t="s">
        <v>27</v>
      </c>
      <c r="B18" s="5" t="s">
        <v>30</v>
      </c>
      <c r="C18" s="5" t="s">
        <v>11</v>
      </c>
      <c r="D18" s="5">
        <v>130</v>
      </c>
      <c r="E18" s="5">
        <v>87.28</v>
      </c>
      <c r="F18" s="5">
        <v>90.71</v>
      </c>
      <c r="G18" s="5">
        <v>89</v>
      </c>
      <c r="H18" s="5">
        <v>3</v>
      </c>
    </row>
    <row r="19" s="1" customFormat="1" spans="1:8">
      <c r="A19" s="6" t="s">
        <v>27</v>
      </c>
      <c r="B19" s="5" t="s">
        <v>31</v>
      </c>
      <c r="C19" s="5" t="s">
        <v>21</v>
      </c>
      <c r="D19" s="5">
        <v>130</v>
      </c>
      <c r="E19" s="5">
        <v>87.46</v>
      </c>
      <c r="F19" s="5">
        <v>89.86</v>
      </c>
      <c r="G19" s="5">
        <v>88.66</v>
      </c>
      <c r="H19" s="5">
        <v>4</v>
      </c>
    </row>
    <row r="20" s="1" customFormat="1" spans="1:8">
      <c r="A20" s="6" t="s">
        <v>27</v>
      </c>
      <c r="B20" s="5" t="s">
        <v>32</v>
      </c>
      <c r="C20" s="5" t="s">
        <v>11</v>
      </c>
      <c r="D20" s="5">
        <v>130</v>
      </c>
      <c r="E20" s="5">
        <v>88.3</v>
      </c>
      <c r="F20" s="5">
        <v>88</v>
      </c>
      <c r="G20" s="5">
        <v>88.15</v>
      </c>
      <c r="H20" s="5">
        <v>5</v>
      </c>
    </row>
    <row r="21" s="1" customFormat="1" spans="1:8">
      <c r="A21" s="8" t="s">
        <v>33</v>
      </c>
      <c r="B21" s="9" t="s">
        <v>34</v>
      </c>
      <c r="C21" s="9" t="s">
        <v>11</v>
      </c>
      <c r="D21" s="9">
        <v>130</v>
      </c>
      <c r="E21" s="9">
        <v>85.79</v>
      </c>
      <c r="F21" s="9">
        <v>90.14</v>
      </c>
      <c r="G21" s="9">
        <v>87.97</v>
      </c>
      <c r="H21" s="9">
        <v>6</v>
      </c>
    </row>
    <row r="22" s="1" customFormat="1" spans="1:8">
      <c r="A22" s="8" t="s">
        <v>33</v>
      </c>
      <c r="B22" s="9" t="s">
        <v>35</v>
      </c>
      <c r="C22" s="9" t="s">
        <v>11</v>
      </c>
      <c r="D22" s="9">
        <v>130</v>
      </c>
      <c r="E22" s="9">
        <v>85.69</v>
      </c>
      <c r="F22" s="9">
        <v>89.71</v>
      </c>
      <c r="G22" s="9">
        <v>87.7</v>
      </c>
      <c r="H22" s="9">
        <v>7</v>
      </c>
    </row>
    <row r="23" s="1" customFormat="1" spans="1:8">
      <c r="A23" s="8" t="s">
        <v>33</v>
      </c>
      <c r="B23" s="9" t="s">
        <v>36</v>
      </c>
      <c r="C23" s="9" t="s">
        <v>11</v>
      </c>
      <c r="D23" s="9">
        <v>130</v>
      </c>
      <c r="E23" s="9">
        <v>85.24</v>
      </c>
      <c r="F23" s="9">
        <v>90</v>
      </c>
      <c r="G23" s="9">
        <v>87.62</v>
      </c>
      <c r="H23" s="9">
        <v>8</v>
      </c>
    </row>
    <row r="24" s="1" customFormat="1" spans="1:8">
      <c r="A24" s="8" t="s">
        <v>33</v>
      </c>
      <c r="B24" s="9" t="s">
        <v>37</v>
      </c>
      <c r="C24" s="9" t="s">
        <v>11</v>
      </c>
      <c r="D24" s="9">
        <v>130</v>
      </c>
      <c r="E24" s="9">
        <v>87.27</v>
      </c>
      <c r="F24" s="9">
        <v>87.86</v>
      </c>
      <c r="G24" s="9">
        <v>87.57</v>
      </c>
      <c r="H24" s="9">
        <v>9</v>
      </c>
    </row>
    <row r="25" s="1" customFormat="1" spans="1:8">
      <c r="A25" s="8" t="s">
        <v>33</v>
      </c>
      <c r="B25" s="9" t="s">
        <v>38</v>
      </c>
      <c r="C25" s="9" t="s">
        <v>11</v>
      </c>
      <c r="D25" s="9">
        <v>130</v>
      </c>
      <c r="E25" s="9">
        <v>87.05</v>
      </c>
      <c r="F25" s="9">
        <v>88</v>
      </c>
      <c r="G25" s="9">
        <v>87.53</v>
      </c>
      <c r="H25" s="9">
        <v>10</v>
      </c>
    </row>
    <row r="26" s="1" customFormat="1" spans="1:8">
      <c r="A26" s="8" t="s">
        <v>33</v>
      </c>
      <c r="B26" s="15" t="s">
        <v>39</v>
      </c>
      <c r="C26" s="15" t="s">
        <v>11</v>
      </c>
      <c r="D26" s="15">
        <v>130</v>
      </c>
      <c r="E26" s="15">
        <v>85.56</v>
      </c>
      <c r="F26" s="9">
        <v>88.29</v>
      </c>
      <c r="G26" s="9">
        <v>86.93</v>
      </c>
      <c r="H26" s="9">
        <v>11</v>
      </c>
    </row>
    <row r="27" s="1" customFormat="1" spans="1:8">
      <c r="A27" s="8" t="s">
        <v>33</v>
      </c>
      <c r="B27" s="9" t="s">
        <v>40</v>
      </c>
      <c r="C27" s="9" t="s">
        <v>11</v>
      </c>
      <c r="D27" s="9">
        <v>130</v>
      </c>
      <c r="E27" s="9">
        <v>86.77</v>
      </c>
      <c r="F27" s="9">
        <v>86.57</v>
      </c>
      <c r="G27" s="9">
        <v>86.67</v>
      </c>
      <c r="H27" s="9">
        <v>12</v>
      </c>
    </row>
    <row r="28" s="1" customFormat="1" spans="1:8">
      <c r="A28" s="8" t="s">
        <v>33</v>
      </c>
      <c r="B28" s="9" t="s">
        <v>41</v>
      </c>
      <c r="C28" s="9" t="s">
        <v>11</v>
      </c>
      <c r="D28" s="9">
        <v>130</v>
      </c>
      <c r="E28" s="9">
        <v>86.61</v>
      </c>
      <c r="F28" s="9">
        <v>84.57</v>
      </c>
      <c r="G28" s="9">
        <v>85.59</v>
      </c>
      <c r="H28" s="9">
        <v>13</v>
      </c>
    </row>
    <row r="29" s="1" customFormat="1" spans="1:8">
      <c r="A29" s="8" t="s">
        <v>33</v>
      </c>
      <c r="B29" s="9" t="s">
        <v>42</v>
      </c>
      <c r="C29" s="9" t="s">
        <v>11</v>
      </c>
      <c r="D29" s="9">
        <v>130</v>
      </c>
      <c r="E29" s="9">
        <v>86.95</v>
      </c>
      <c r="F29" s="9">
        <v>83.71</v>
      </c>
      <c r="G29" s="9">
        <v>85.33</v>
      </c>
      <c r="H29" s="9">
        <v>14</v>
      </c>
    </row>
    <row r="30" s="1" customFormat="1" spans="1:8">
      <c r="A30" s="8" t="s">
        <v>33</v>
      </c>
      <c r="B30" s="9" t="s">
        <v>43</v>
      </c>
      <c r="C30" s="9" t="s">
        <v>11</v>
      </c>
      <c r="D30" s="9">
        <v>130</v>
      </c>
      <c r="E30" s="9">
        <v>85.76</v>
      </c>
      <c r="F30" s="9">
        <v>84.71</v>
      </c>
      <c r="G30" s="9">
        <v>85.24</v>
      </c>
      <c r="H30" s="9">
        <v>15</v>
      </c>
    </row>
    <row r="31" s="1" customFormat="1" spans="1:8">
      <c r="A31" s="8" t="s">
        <v>33</v>
      </c>
      <c r="B31" s="9" t="s">
        <v>44</v>
      </c>
      <c r="C31" s="9" t="s">
        <v>11</v>
      </c>
      <c r="D31" s="9">
        <v>131</v>
      </c>
      <c r="E31" s="9">
        <v>82.71</v>
      </c>
      <c r="F31" s="9">
        <v>87.29</v>
      </c>
      <c r="G31" s="9">
        <v>85</v>
      </c>
      <c r="H31" s="9">
        <v>16</v>
      </c>
    </row>
    <row r="32" s="1" customFormat="1" spans="1:8">
      <c r="A32" s="8" t="s">
        <v>33</v>
      </c>
      <c r="B32" s="9" t="s">
        <v>45</v>
      </c>
      <c r="C32" s="9" t="s">
        <v>11</v>
      </c>
      <c r="D32" s="9">
        <v>130</v>
      </c>
      <c r="E32" s="9">
        <v>85.41</v>
      </c>
      <c r="F32" s="9">
        <v>81.71</v>
      </c>
      <c r="G32" s="9">
        <v>83.56</v>
      </c>
      <c r="H32" s="9">
        <v>17</v>
      </c>
    </row>
    <row r="33" s="1" customFormat="1" spans="1:8">
      <c r="A33" s="8" t="s">
        <v>33</v>
      </c>
      <c r="B33" s="9" t="s">
        <v>46</v>
      </c>
      <c r="C33" s="9" t="s">
        <v>11</v>
      </c>
      <c r="D33" s="9">
        <v>130</v>
      </c>
      <c r="E33" s="9">
        <v>82.96</v>
      </c>
      <c r="F33" s="9">
        <v>84.14</v>
      </c>
      <c r="G33" s="9">
        <v>83.55</v>
      </c>
      <c r="H33" s="9">
        <v>18</v>
      </c>
    </row>
    <row r="34" s="1" customFormat="1" spans="1:8">
      <c r="A34" s="8" t="s">
        <v>33</v>
      </c>
      <c r="B34" s="9" t="s">
        <v>47</v>
      </c>
      <c r="C34" s="9" t="s">
        <v>11</v>
      </c>
      <c r="D34" s="9">
        <v>130</v>
      </c>
      <c r="E34" s="9">
        <v>83.13</v>
      </c>
      <c r="F34" s="9">
        <v>82.29</v>
      </c>
      <c r="G34" s="9">
        <v>82.71</v>
      </c>
      <c r="H34" s="9">
        <v>19</v>
      </c>
    </row>
    <row r="35" s="1" customFormat="1" spans="1:8">
      <c r="A35" s="8" t="s">
        <v>33</v>
      </c>
      <c r="B35" s="9" t="s">
        <v>48</v>
      </c>
      <c r="C35" s="9" t="s">
        <v>11</v>
      </c>
      <c r="D35" s="9">
        <v>130</v>
      </c>
      <c r="E35" s="9">
        <v>84.5</v>
      </c>
      <c r="F35" s="9">
        <v>80.71</v>
      </c>
      <c r="G35" s="9">
        <v>82.61</v>
      </c>
      <c r="H35" s="9">
        <v>20</v>
      </c>
    </row>
    <row r="36" s="1" customFormat="1" spans="1:8">
      <c r="A36" s="8" t="s">
        <v>33</v>
      </c>
      <c r="B36" s="9" t="s">
        <v>49</v>
      </c>
      <c r="C36" s="9" t="s">
        <v>11</v>
      </c>
      <c r="D36" s="9">
        <v>130</v>
      </c>
      <c r="E36" s="9">
        <v>82.7</v>
      </c>
      <c r="F36" s="9">
        <v>80.29</v>
      </c>
      <c r="G36" s="9">
        <v>81.5</v>
      </c>
      <c r="H36" s="9">
        <v>21</v>
      </c>
    </row>
    <row r="37" s="1" customFormat="1" spans="1:8">
      <c r="A37" s="12" t="s">
        <v>50</v>
      </c>
      <c r="B37" s="12" t="s">
        <v>51</v>
      </c>
      <c r="C37" s="12" t="s">
        <v>11</v>
      </c>
      <c r="D37" s="12">
        <v>66</v>
      </c>
      <c r="E37" s="12">
        <v>88.87</v>
      </c>
      <c r="F37" s="12">
        <v>94</v>
      </c>
      <c r="G37" s="12">
        <v>91.44</v>
      </c>
      <c r="H37" s="12">
        <v>1</v>
      </c>
    </row>
    <row r="38" s="1" customFormat="1" spans="1:8">
      <c r="A38" s="12" t="s">
        <v>50</v>
      </c>
      <c r="B38" s="12" t="s">
        <v>52</v>
      </c>
      <c r="C38" s="12" t="s">
        <v>11</v>
      </c>
      <c r="D38" s="12">
        <v>66</v>
      </c>
      <c r="E38" s="12">
        <v>86.62</v>
      </c>
      <c r="F38" s="12">
        <v>93.29</v>
      </c>
      <c r="G38" s="12">
        <v>89.96</v>
      </c>
      <c r="H38" s="12">
        <v>2</v>
      </c>
    </row>
    <row r="39" s="1" customFormat="1" spans="1:8">
      <c r="A39" s="12" t="s">
        <v>50</v>
      </c>
      <c r="B39" s="12" t="s">
        <v>53</v>
      </c>
      <c r="C39" s="12" t="s">
        <v>11</v>
      </c>
      <c r="D39" s="12">
        <v>66</v>
      </c>
      <c r="E39" s="12">
        <v>87.09</v>
      </c>
      <c r="F39" s="12">
        <v>91.44</v>
      </c>
      <c r="G39" s="12">
        <v>89.26</v>
      </c>
      <c r="H39" s="12">
        <v>3</v>
      </c>
    </row>
    <row r="40" s="1" customFormat="1" spans="1:8">
      <c r="A40" s="14" t="s">
        <v>50</v>
      </c>
      <c r="B40" s="14" t="s">
        <v>54</v>
      </c>
      <c r="C40" s="14" t="s">
        <v>11</v>
      </c>
      <c r="D40" s="14">
        <v>66</v>
      </c>
      <c r="E40" s="14">
        <v>85.51</v>
      </c>
      <c r="F40" s="14">
        <v>88.43</v>
      </c>
      <c r="G40" s="14">
        <v>86.97</v>
      </c>
      <c r="H40" s="14">
        <v>4</v>
      </c>
    </row>
    <row r="41" s="1" customFormat="1" spans="1:8">
      <c r="A41" s="14" t="s">
        <v>50</v>
      </c>
      <c r="B41" s="14" t="s">
        <v>55</v>
      </c>
      <c r="C41" s="14" t="s">
        <v>11</v>
      </c>
      <c r="D41" s="14">
        <v>66</v>
      </c>
      <c r="E41" s="14">
        <v>84.32</v>
      </c>
      <c r="F41" s="14">
        <v>88.14</v>
      </c>
      <c r="G41" s="14">
        <v>86.23</v>
      </c>
      <c r="H41" s="14">
        <v>5</v>
      </c>
    </row>
    <row r="42" s="1" customFormat="1" spans="1:8">
      <c r="A42" s="14" t="s">
        <v>50</v>
      </c>
      <c r="B42" s="14" t="s">
        <v>56</v>
      </c>
      <c r="C42" s="14" t="s">
        <v>11</v>
      </c>
      <c r="D42" s="14">
        <v>66</v>
      </c>
      <c r="E42" s="14">
        <v>86.25</v>
      </c>
      <c r="F42" s="14">
        <v>85.86</v>
      </c>
      <c r="G42" s="14">
        <v>86.06</v>
      </c>
      <c r="H42" s="14">
        <v>6</v>
      </c>
    </row>
    <row r="43" s="1" customFormat="1" spans="1:8">
      <c r="A43" s="14" t="s">
        <v>50</v>
      </c>
      <c r="B43" s="14" t="s">
        <v>57</v>
      </c>
      <c r="C43" s="14" t="s">
        <v>11</v>
      </c>
      <c r="D43" s="14">
        <v>66</v>
      </c>
      <c r="E43" s="14">
        <v>83.59</v>
      </c>
      <c r="F43" s="14">
        <v>85.86</v>
      </c>
      <c r="G43" s="14">
        <v>84.73</v>
      </c>
      <c r="H43" s="14">
        <v>7</v>
      </c>
    </row>
    <row r="44" s="1" customFormat="1" spans="1:8">
      <c r="A44" s="14" t="s">
        <v>50</v>
      </c>
      <c r="B44" s="14" t="s">
        <v>58</v>
      </c>
      <c r="C44" s="14" t="s">
        <v>11</v>
      </c>
      <c r="D44" s="14">
        <v>66</v>
      </c>
      <c r="E44" s="14">
        <v>83.32</v>
      </c>
      <c r="F44" s="14">
        <v>84.14</v>
      </c>
      <c r="G44" s="14">
        <v>83.73</v>
      </c>
      <c r="H44" s="14">
        <v>8</v>
      </c>
    </row>
    <row r="45" s="1" customFormat="1" spans="1:8">
      <c r="A45" s="14" t="s">
        <v>50</v>
      </c>
      <c r="B45" s="14" t="s">
        <v>59</v>
      </c>
      <c r="C45" s="14" t="s">
        <v>11</v>
      </c>
      <c r="D45" s="14">
        <v>66</v>
      </c>
      <c r="E45" s="14">
        <v>84.43</v>
      </c>
      <c r="F45" s="14">
        <v>81.86</v>
      </c>
      <c r="G45" s="14">
        <v>82.65</v>
      </c>
      <c r="H45" s="14">
        <v>9</v>
      </c>
    </row>
    <row r="46" s="1" customFormat="1" spans="1:8">
      <c r="A46" s="14" t="s">
        <v>50</v>
      </c>
      <c r="B46" s="14" t="s">
        <v>60</v>
      </c>
      <c r="C46" s="14" t="s">
        <v>11</v>
      </c>
      <c r="D46" s="14">
        <v>66</v>
      </c>
      <c r="E46" s="14">
        <v>82.85</v>
      </c>
      <c r="F46" s="14">
        <v>80</v>
      </c>
      <c r="G46" s="14">
        <v>81.43</v>
      </c>
      <c r="H46" s="14">
        <v>10</v>
      </c>
    </row>
    <row r="47" s="1" customFormat="1" spans="1:8">
      <c r="A47" s="12" t="s">
        <v>61</v>
      </c>
      <c r="B47" s="16" t="s">
        <v>62</v>
      </c>
      <c r="C47" s="16" t="s">
        <v>21</v>
      </c>
      <c r="D47" s="16">
        <v>65</v>
      </c>
      <c r="E47" s="16">
        <v>86.58</v>
      </c>
      <c r="F47" s="12">
        <v>91.86</v>
      </c>
      <c r="G47" s="12">
        <v>89.22</v>
      </c>
      <c r="H47" s="12">
        <v>1</v>
      </c>
    </row>
    <row r="48" s="1" customFormat="1" spans="1:8">
      <c r="A48" s="12" t="s">
        <v>61</v>
      </c>
      <c r="B48" s="16" t="s">
        <v>63</v>
      </c>
      <c r="C48" s="16" t="s">
        <v>21</v>
      </c>
      <c r="D48" s="16">
        <v>65</v>
      </c>
      <c r="E48" s="16">
        <v>87.54</v>
      </c>
      <c r="F48" s="12">
        <v>90</v>
      </c>
      <c r="G48" s="12">
        <v>88.77</v>
      </c>
      <c r="H48" s="12">
        <v>2</v>
      </c>
    </row>
    <row r="49" s="1" customFormat="1" spans="1:8">
      <c r="A49" s="12" t="s">
        <v>61</v>
      </c>
      <c r="B49" s="16" t="s">
        <v>64</v>
      </c>
      <c r="C49" s="16" t="s">
        <v>11</v>
      </c>
      <c r="D49" s="16">
        <v>65</v>
      </c>
      <c r="E49" s="16">
        <v>86.51</v>
      </c>
      <c r="F49" s="12">
        <v>85.43</v>
      </c>
      <c r="G49" s="12">
        <v>85.97</v>
      </c>
      <c r="H49" s="12">
        <v>3</v>
      </c>
    </row>
    <row r="50" s="1" customFormat="1" spans="1:8">
      <c r="A50" s="14" t="s">
        <v>61</v>
      </c>
      <c r="B50" s="17" t="s">
        <v>65</v>
      </c>
      <c r="C50" s="17" t="s">
        <v>21</v>
      </c>
      <c r="D50" s="17">
        <v>65</v>
      </c>
      <c r="E50" s="17">
        <v>85.18</v>
      </c>
      <c r="F50" s="14">
        <v>84.14</v>
      </c>
      <c r="G50" s="17">
        <v>84.95</v>
      </c>
      <c r="H50" s="14">
        <v>4</v>
      </c>
    </row>
    <row r="51" s="1" customFormat="1" spans="1:8">
      <c r="A51" s="14" t="s">
        <v>61</v>
      </c>
      <c r="B51" s="17" t="s">
        <v>66</v>
      </c>
      <c r="C51" s="17" t="s">
        <v>11</v>
      </c>
      <c r="D51" s="17">
        <v>65</v>
      </c>
      <c r="E51" s="17">
        <v>84.61</v>
      </c>
      <c r="F51" s="14">
        <v>84.14</v>
      </c>
      <c r="G51" s="14">
        <v>84.38</v>
      </c>
      <c r="H51" s="14">
        <v>5</v>
      </c>
    </row>
    <row r="52" s="1" customFormat="1" spans="1:8">
      <c r="A52" s="14" t="s">
        <v>61</v>
      </c>
      <c r="B52" s="17" t="s">
        <v>67</v>
      </c>
      <c r="C52" s="17" t="s">
        <v>11</v>
      </c>
      <c r="D52" s="17">
        <v>65</v>
      </c>
      <c r="E52" s="17">
        <v>82.72</v>
      </c>
      <c r="F52" s="14">
        <v>85.29</v>
      </c>
      <c r="G52" s="14">
        <v>84.01</v>
      </c>
      <c r="H52" s="17">
        <v>6</v>
      </c>
    </row>
    <row r="53" s="1" customFormat="1" spans="1:8">
      <c r="A53" s="14" t="s">
        <v>61</v>
      </c>
      <c r="B53" s="9" t="s">
        <v>68</v>
      </c>
      <c r="C53" s="9" t="s">
        <v>11</v>
      </c>
      <c r="D53" s="9">
        <v>65</v>
      </c>
      <c r="E53" s="9">
        <v>83.57</v>
      </c>
      <c r="F53" s="9">
        <v>84.43</v>
      </c>
      <c r="G53" s="9">
        <v>84</v>
      </c>
      <c r="H53" s="9">
        <v>7</v>
      </c>
    </row>
    <row r="54" s="1" customFormat="1" spans="1:8">
      <c r="A54" s="6" t="s">
        <v>69</v>
      </c>
      <c r="B54" s="5" t="s">
        <v>70</v>
      </c>
      <c r="C54" s="5" t="s">
        <v>11</v>
      </c>
      <c r="D54" s="5">
        <v>54</v>
      </c>
      <c r="E54" s="5">
        <v>86.61</v>
      </c>
      <c r="F54" s="5">
        <v>92</v>
      </c>
      <c r="G54" s="5">
        <f t="shared" ref="G54:G60" si="0">(E54+F54)/2</f>
        <v>89.305</v>
      </c>
      <c r="H54" s="5">
        <v>1</v>
      </c>
    </row>
    <row r="55" s="1" customFormat="1" spans="1:8">
      <c r="A55" s="6" t="s">
        <v>69</v>
      </c>
      <c r="B55" s="5" t="s">
        <v>71</v>
      </c>
      <c r="C55" s="5" t="s">
        <v>11</v>
      </c>
      <c r="D55" s="5">
        <v>54</v>
      </c>
      <c r="E55" s="5">
        <v>88</v>
      </c>
      <c r="F55" s="5">
        <v>90.2</v>
      </c>
      <c r="G55" s="5">
        <f t="shared" si="0"/>
        <v>89.1</v>
      </c>
      <c r="H55" s="5">
        <v>2</v>
      </c>
    </row>
    <row r="56" s="1" customFormat="1" spans="1:8">
      <c r="A56" s="8" t="s">
        <v>72</v>
      </c>
      <c r="B56" s="9" t="s">
        <v>73</v>
      </c>
      <c r="C56" s="9" t="s">
        <v>11</v>
      </c>
      <c r="D56" s="9">
        <v>54</v>
      </c>
      <c r="E56" s="9">
        <v>85.79</v>
      </c>
      <c r="F56" s="9">
        <v>92</v>
      </c>
      <c r="G56" s="9">
        <f t="shared" si="0"/>
        <v>88.895</v>
      </c>
      <c r="H56" s="9">
        <v>3</v>
      </c>
    </row>
    <row r="57" s="1" customFormat="1" spans="1:8">
      <c r="A57" s="8" t="s">
        <v>72</v>
      </c>
      <c r="B57" s="9" t="s">
        <v>74</v>
      </c>
      <c r="C57" s="9" t="s">
        <v>11</v>
      </c>
      <c r="D57" s="9">
        <v>54</v>
      </c>
      <c r="E57" s="9">
        <v>85.66</v>
      </c>
      <c r="F57" s="9">
        <v>89.4</v>
      </c>
      <c r="G57" s="9">
        <f t="shared" si="0"/>
        <v>87.53</v>
      </c>
      <c r="H57" s="9">
        <v>4</v>
      </c>
    </row>
    <row r="58" s="1" customFormat="1" spans="1:8">
      <c r="A58" s="8" t="s">
        <v>72</v>
      </c>
      <c r="B58" s="9" t="s">
        <v>75</v>
      </c>
      <c r="C58" s="9" t="s">
        <v>11</v>
      </c>
      <c r="D58" s="9">
        <v>54</v>
      </c>
      <c r="E58" s="9">
        <v>83.81</v>
      </c>
      <c r="F58" s="9">
        <v>86.6</v>
      </c>
      <c r="G58" s="9">
        <f t="shared" si="0"/>
        <v>85.205</v>
      </c>
      <c r="H58" s="9">
        <v>5</v>
      </c>
    </row>
    <row r="59" s="1" customFormat="1" spans="1:8">
      <c r="A59" s="8" t="s">
        <v>72</v>
      </c>
      <c r="B59" s="9" t="s">
        <v>76</v>
      </c>
      <c r="C59" s="9" t="s">
        <v>21</v>
      </c>
      <c r="D59" s="9">
        <v>54</v>
      </c>
      <c r="E59" s="9">
        <v>82.54</v>
      </c>
      <c r="F59" s="9">
        <v>83.8</v>
      </c>
      <c r="G59" s="9">
        <f t="shared" si="0"/>
        <v>83.17</v>
      </c>
      <c r="H59" s="9">
        <v>6</v>
      </c>
    </row>
    <row r="60" s="1" customFormat="1" spans="1:8">
      <c r="A60" s="8" t="s">
        <v>72</v>
      </c>
      <c r="B60" s="9" t="s">
        <v>77</v>
      </c>
      <c r="C60" s="9" t="s">
        <v>21</v>
      </c>
      <c r="D60" s="9">
        <v>54</v>
      </c>
      <c r="E60" s="9">
        <v>83.56</v>
      </c>
      <c r="F60" s="9">
        <v>80.8</v>
      </c>
      <c r="G60" s="9">
        <f t="shared" si="0"/>
        <v>82.18</v>
      </c>
      <c r="H60" s="9">
        <v>7</v>
      </c>
    </row>
    <row r="61" s="1" customFormat="1" spans="1:8">
      <c r="A61" s="6" t="s">
        <v>78</v>
      </c>
      <c r="B61" s="5" t="s">
        <v>79</v>
      </c>
      <c r="C61" s="5" t="s">
        <v>11</v>
      </c>
      <c r="D61" s="5">
        <v>41</v>
      </c>
      <c r="E61" s="5">
        <v>85.62</v>
      </c>
      <c r="F61" s="18">
        <v>95.25</v>
      </c>
      <c r="G61" s="18">
        <v>90.435</v>
      </c>
      <c r="H61" s="5">
        <v>1</v>
      </c>
    </row>
    <row r="62" s="1" customFormat="1" spans="1:8">
      <c r="A62" s="6" t="s">
        <v>78</v>
      </c>
      <c r="B62" s="5" t="s">
        <v>80</v>
      </c>
      <c r="C62" s="5" t="s">
        <v>11</v>
      </c>
      <c r="D62" s="5">
        <v>41</v>
      </c>
      <c r="E62" s="5">
        <v>83.39</v>
      </c>
      <c r="F62" s="18">
        <v>94.1666666666667</v>
      </c>
      <c r="G62" s="18">
        <v>88.7783333333333</v>
      </c>
      <c r="H62" s="5">
        <v>2</v>
      </c>
    </row>
    <row r="63" s="1" customFormat="1" ht="14.25" spans="1:8">
      <c r="A63" s="8" t="s">
        <v>78</v>
      </c>
      <c r="B63" s="9" t="s">
        <v>81</v>
      </c>
      <c r="C63" s="9" t="s">
        <v>11</v>
      </c>
      <c r="D63" s="9">
        <v>41</v>
      </c>
      <c r="E63" s="9">
        <v>81.89</v>
      </c>
      <c r="F63" s="19">
        <v>91.5833333333333</v>
      </c>
      <c r="G63" s="19">
        <v>86.7366666666667</v>
      </c>
      <c r="H63" s="9">
        <v>3</v>
      </c>
    </row>
    <row r="64" s="1" customFormat="1" ht="14.25" spans="1:8">
      <c r="A64" s="8" t="s">
        <v>78</v>
      </c>
      <c r="B64" s="9" t="s">
        <v>82</v>
      </c>
      <c r="C64" s="9" t="s">
        <v>11</v>
      </c>
      <c r="D64" s="9">
        <v>41</v>
      </c>
      <c r="E64" s="9">
        <v>83.25</v>
      </c>
      <c r="F64" s="19">
        <v>89.4166666666667</v>
      </c>
      <c r="G64" s="19">
        <v>86.3333333333333</v>
      </c>
      <c r="H64" s="9">
        <v>4</v>
      </c>
    </row>
    <row r="65" s="1" customFormat="1" ht="14.25" spans="1:8">
      <c r="A65" s="8" t="s">
        <v>78</v>
      </c>
      <c r="B65" s="9" t="s">
        <v>83</v>
      </c>
      <c r="C65" s="9" t="s">
        <v>11</v>
      </c>
      <c r="D65" s="9">
        <v>41</v>
      </c>
      <c r="E65" s="9">
        <v>81.19</v>
      </c>
      <c r="F65" s="19">
        <v>90.3333333333333</v>
      </c>
      <c r="G65" s="19">
        <v>85.7616666666667</v>
      </c>
      <c r="H65" s="9">
        <v>5</v>
      </c>
    </row>
    <row r="66" s="1" customFormat="1" ht="14.25" spans="1:8">
      <c r="A66" s="8" t="s">
        <v>78</v>
      </c>
      <c r="B66" s="9" t="s">
        <v>84</v>
      </c>
      <c r="C66" s="9" t="s">
        <v>21</v>
      </c>
      <c r="D66" s="9">
        <v>41</v>
      </c>
      <c r="E66" s="9">
        <v>82.08</v>
      </c>
      <c r="F66" s="19">
        <v>89.25</v>
      </c>
      <c r="G66" s="19">
        <v>85.665</v>
      </c>
      <c r="H66" s="9">
        <v>6</v>
      </c>
    </row>
    <row r="67" s="1" customFormat="1" ht="14.25" spans="1:8">
      <c r="A67" s="8" t="s">
        <v>78</v>
      </c>
      <c r="B67" s="9" t="s">
        <v>85</v>
      </c>
      <c r="C67" s="9" t="s">
        <v>21</v>
      </c>
      <c r="D67" s="9">
        <v>41</v>
      </c>
      <c r="E67" s="9">
        <v>79.87</v>
      </c>
      <c r="F67" s="19">
        <v>87.9166666666667</v>
      </c>
      <c r="G67" s="19">
        <v>83.8933333333333</v>
      </c>
      <c r="H67" s="9">
        <v>7</v>
      </c>
    </row>
    <row r="68" s="1" customFormat="1" spans="1:8">
      <c r="A68" s="20" t="s">
        <v>86</v>
      </c>
      <c r="B68" s="5" t="s">
        <v>87</v>
      </c>
      <c r="C68" s="5" t="s">
        <v>11</v>
      </c>
      <c r="D68" s="5">
        <v>70</v>
      </c>
      <c r="E68" s="5">
        <v>90.09</v>
      </c>
      <c r="F68" s="21">
        <v>94.4375</v>
      </c>
      <c r="G68" s="21">
        <f t="shared" ref="G68:G77" si="1">E68*0.5+F68*0.5</f>
        <v>92.26375</v>
      </c>
      <c r="H68" s="5">
        <v>1</v>
      </c>
    </row>
    <row r="69" s="1" customFormat="1" spans="1:8">
      <c r="A69" s="20" t="s">
        <v>86</v>
      </c>
      <c r="B69" s="5" t="s">
        <v>88</v>
      </c>
      <c r="C69" s="5" t="s">
        <v>11</v>
      </c>
      <c r="D69" s="5">
        <v>70</v>
      </c>
      <c r="E69" s="5">
        <v>89.47</v>
      </c>
      <c r="F69" s="21">
        <v>94.625</v>
      </c>
      <c r="G69" s="21">
        <f t="shared" si="1"/>
        <v>92.0475</v>
      </c>
      <c r="H69" s="5">
        <v>2</v>
      </c>
    </row>
    <row r="70" s="1" customFormat="1" spans="1:8">
      <c r="A70" s="20" t="s">
        <v>86</v>
      </c>
      <c r="B70" s="5" t="s">
        <v>89</v>
      </c>
      <c r="C70" s="5" t="s">
        <v>11</v>
      </c>
      <c r="D70" s="5">
        <v>70</v>
      </c>
      <c r="E70" s="5">
        <v>88.92</v>
      </c>
      <c r="F70" s="21">
        <v>93.375</v>
      </c>
      <c r="G70" s="21">
        <f t="shared" si="1"/>
        <v>91.1475</v>
      </c>
      <c r="H70" s="5">
        <v>3</v>
      </c>
    </row>
    <row r="71" s="1" customFormat="1" spans="1:8">
      <c r="A71" s="22" t="s">
        <v>90</v>
      </c>
      <c r="B71" s="9" t="s">
        <v>91</v>
      </c>
      <c r="C71" s="9" t="s">
        <v>11</v>
      </c>
      <c r="D71" s="9">
        <v>70</v>
      </c>
      <c r="E71" s="9">
        <v>87.95</v>
      </c>
      <c r="F71" s="23">
        <v>91.375</v>
      </c>
      <c r="G71" s="23">
        <f t="shared" si="1"/>
        <v>89.6625</v>
      </c>
      <c r="H71" s="9">
        <v>4</v>
      </c>
    </row>
    <row r="72" s="1" customFormat="1" spans="1:8">
      <c r="A72" s="22" t="s">
        <v>90</v>
      </c>
      <c r="B72" s="9" t="s">
        <v>92</v>
      </c>
      <c r="C72" s="9" t="s">
        <v>11</v>
      </c>
      <c r="D72" s="9">
        <v>70</v>
      </c>
      <c r="E72" s="9">
        <v>86.27</v>
      </c>
      <c r="F72" s="23">
        <v>90.9375</v>
      </c>
      <c r="G72" s="23">
        <f t="shared" si="1"/>
        <v>88.60375</v>
      </c>
      <c r="H72" s="9">
        <v>5</v>
      </c>
    </row>
    <row r="73" s="1" customFormat="1" spans="1:8">
      <c r="A73" s="22" t="s">
        <v>90</v>
      </c>
      <c r="B73" s="9" t="s">
        <v>93</v>
      </c>
      <c r="C73" s="9" t="s">
        <v>11</v>
      </c>
      <c r="D73" s="9">
        <v>70</v>
      </c>
      <c r="E73" s="9">
        <v>83.28</v>
      </c>
      <c r="F73" s="23">
        <v>92.125</v>
      </c>
      <c r="G73" s="23">
        <f t="shared" si="1"/>
        <v>87.7025</v>
      </c>
      <c r="H73" s="9">
        <v>6</v>
      </c>
    </row>
    <row r="74" s="1" customFormat="1" spans="1:8">
      <c r="A74" s="22" t="s">
        <v>90</v>
      </c>
      <c r="B74" s="9" t="s">
        <v>94</v>
      </c>
      <c r="C74" s="9" t="s">
        <v>21</v>
      </c>
      <c r="D74" s="9">
        <v>70</v>
      </c>
      <c r="E74" s="9">
        <v>84.86</v>
      </c>
      <c r="F74" s="23">
        <v>88.6875</v>
      </c>
      <c r="G74" s="23">
        <f t="shared" si="1"/>
        <v>86.77375</v>
      </c>
      <c r="H74" s="9">
        <v>7</v>
      </c>
    </row>
    <row r="75" s="1" customFormat="1" spans="1:8">
      <c r="A75" s="22" t="s">
        <v>90</v>
      </c>
      <c r="B75" s="9" t="s">
        <v>95</v>
      </c>
      <c r="C75" s="9" t="s">
        <v>11</v>
      </c>
      <c r="D75" s="9">
        <v>70</v>
      </c>
      <c r="E75" s="9">
        <v>83.83</v>
      </c>
      <c r="F75" s="23">
        <v>88.4375</v>
      </c>
      <c r="G75" s="23">
        <f t="shared" si="1"/>
        <v>86.13375</v>
      </c>
      <c r="H75" s="9">
        <v>8</v>
      </c>
    </row>
    <row r="76" s="1" customFormat="1" spans="1:8">
      <c r="A76" s="22" t="s">
        <v>90</v>
      </c>
      <c r="B76" s="9" t="s">
        <v>96</v>
      </c>
      <c r="C76" s="9" t="s">
        <v>11</v>
      </c>
      <c r="D76" s="9">
        <v>70</v>
      </c>
      <c r="E76" s="9">
        <v>83.73</v>
      </c>
      <c r="F76" s="23">
        <v>87.9375</v>
      </c>
      <c r="G76" s="23">
        <f t="shared" si="1"/>
        <v>85.83375</v>
      </c>
      <c r="H76" s="9">
        <v>9</v>
      </c>
    </row>
    <row r="77" s="1" customFormat="1" spans="1:8">
      <c r="A77" s="22" t="s">
        <v>90</v>
      </c>
      <c r="B77" s="9" t="s">
        <v>97</v>
      </c>
      <c r="C77" s="9" t="s">
        <v>21</v>
      </c>
      <c r="D77" s="9">
        <v>70</v>
      </c>
      <c r="E77" s="9">
        <v>82.16</v>
      </c>
      <c r="F77" s="23">
        <v>88</v>
      </c>
      <c r="G77" s="23">
        <f t="shared" si="1"/>
        <v>85.08</v>
      </c>
      <c r="H77" s="9">
        <v>10</v>
      </c>
    </row>
    <row r="78" s="1" customFormat="1" ht="14.25" spans="1:8">
      <c r="A78" s="24" t="s">
        <v>98</v>
      </c>
      <c r="B78" s="25"/>
      <c r="C78" s="25"/>
      <c r="D78" s="25"/>
      <c r="E78" s="25"/>
      <c r="F78" s="24"/>
      <c r="G78" s="24"/>
      <c r="H78" s="24"/>
    </row>
    <row r="83" s="1" customFormat="1" ht="18.75" spans="6:8">
      <c r="F83" s="26" t="s">
        <v>99</v>
      </c>
      <c r="G83" s="26"/>
      <c r="H83" s="26"/>
    </row>
    <row r="84" s="1" customFormat="1" ht="18.75" spans="6:8">
      <c r="F84" s="27">
        <v>42627</v>
      </c>
      <c r="G84" s="27"/>
      <c r="H84" s="27"/>
    </row>
  </sheetData>
  <mergeCells count="4">
    <mergeCell ref="A1:H1"/>
    <mergeCell ref="A78:H78"/>
    <mergeCell ref="F83:H83"/>
    <mergeCell ref="F84:H8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2016-09-14T04:27:00Z</dcterms:created>
  <dcterms:modified xsi:type="dcterms:W3CDTF">2016-09-14T06:21:55Z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